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eleazar.falco\Desktop\Buck Converter with Isolated Outputs\Reference Designs\RD006 (TDC-HV)\Option 2 (3W LM25017) (Final)\PCB Layout\For Website (final)\Project Outputs\BOM\"/>
    </mc:Choice>
  </mc:AlternateContent>
  <bookViews>
    <workbookView xWindow="45" yWindow="60" windowWidth="19155" windowHeight="6885"/>
  </bookViews>
  <sheets>
    <sheet name="Part List Report" sheetId="3" r:id="rId1"/>
  </sheets>
  <definedNames>
    <definedName name="_xlnm.Print_Titles" localSheetId="0">'Part List Report'!$9:$9</definedName>
  </definedNames>
  <calcPr calcId="162913"/>
</workbook>
</file>

<file path=xl/calcChain.xml><?xml version="1.0" encoding="utf-8"?>
<calcChain xmlns="http://schemas.openxmlformats.org/spreadsheetml/2006/main">
  <c r="B27" i="3" l="1"/>
  <c r="B26" i="3"/>
  <c r="B25" i="3"/>
  <c r="B24" i="3"/>
  <c r="B23" i="3"/>
  <c r="B22" i="3"/>
  <c r="B21" i="3"/>
  <c r="B20" i="3"/>
  <c r="B19" i="3"/>
  <c r="B18" i="3"/>
  <c r="B17" i="3"/>
  <c r="B16" i="3"/>
  <c r="B15" i="3"/>
  <c r="B14" i="3"/>
  <c r="B13" i="3"/>
  <c r="B12" i="3"/>
  <c r="B11" i="3" l="1"/>
  <c r="B10" i="3"/>
  <c r="E8" i="3"/>
</calcChain>
</file>

<file path=xl/sharedStrings.xml><?xml version="1.0" encoding="utf-8"?>
<sst xmlns="http://schemas.openxmlformats.org/spreadsheetml/2006/main" count="88" uniqueCount="74">
  <si>
    <t>Project:</t>
  </si>
  <si>
    <t>Print Date:</t>
  </si>
  <si>
    <t>Report Date:</t>
  </si>
  <si>
    <t>Approved</t>
  </si>
  <si>
    <t>Notes</t>
  </si>
  <si>
    <t>#</t>
  </si>
  <si>
    <t xml:space="preserve"> </t>
  </si>
  <si>
    <t>Description:</t>
  </si>
  <si>
    <t>Bill of Materials (BoM)</t>
  </si>
  <si>
    <t>18-Aug-21</t>
  </si>
  <si>
    <t>19</t>
  </si>
  <si>
    <t>Designator</t>
  </si>
  <si>
    <t>C1</t>
  </si>
  <si>
    <t>C2</t>
  </si>
  <si>
    <t>C3, C4</t>
  </si>
  <si>
    <t>C5</t>
  </si>
  <si>
    <t>C6</t>
  </si>
  <si>
    <t>C7</t>
  </si>
  <si>
    <t>C8</t>
  </si>
  <si>
    <t>C9</t>
  </si>
  <si>
    <t>D1</t>
  </si>
  <si>
    <t>L1</t>
  </si>
  <si>
    <t>R1</t>
  </si>
  <si>
    <t>R2</t>
  </si>
  <si>
    <t>R3</t>
  </si>
  <si>
    <t>R4</t>
  </si>
  <si>
    <t>R5</t>
  </si>
  <si>
    <t>R6</t>
  </si>
  <si>
    <t>R7</t>
  </si>
  <si>
    <t>U1</t>
  </si>
  <si>
    <t>MPN</t>
  </si>
  <si>
    <t>885012209048</t>
  </si>
  <si>
    <t>885012206121</t>
  </si>
  <si>
    <t>885012208019</t>
  </si>
  <si>
    <t>885012206065</t>
  </si>
  <si>
    <t>885012207023</t>
  </si>
  <si>
    <t>885012206087</t>
  </si>
  <si>
    <t>885012206095</t>
  </si>
  <si>
    <t>885342208024</t>
  </si>
  <si>
    <t>SS1FN6-M3</t>
  </si>
  <si>
    <t>76889440330</t>
  </si>
  <si>
    <t>RC0603FR-07127KL</t>
  </si>
  <si>
    <t>RC0603FR-0715K4L</t>
  </si>
  <si>
    <t>RT0603BRD07120KL</t>
  </si>
  <si>
    <t>RT0603DRE074K7L</t>
  </si>
  <si>
    <t>RT0603DRD071K5L</t>
  </si>
  <si>
    <t>RC0603FR-1033KL</t>
  </si>
  <si>
    <t>RCS0805300RJNEA</t>
  </si>
  <si>
    <t>LM25017</t>
  </si>
  <si>
    <t>Description</t>
  </si>
  <si>
    <t>MLCC WCAP-CSGP General Purpose 4.7uF 10% 50V X7R SMD-1210 885012209048</t>
  </si>
  <si>
    <t>MLCC WCAP-CSGP General Purpose 330nF 10% 50V X7R SMD-0603 885012206121</t>
  </si>
  <si>
    <t>MLCC WCAP-CSGP General Purpose 22uF 10% 10V X7R SMD-1206 885012208019</t>
  </si>
  <si>
    <t>MLCC WCAP-CSGP General Purpose 10nF 10% 25V X7R SMD-0603 885012206065</t>
  </si>
  <si>
    <t>MLCC WCAP-CSGP General Purpose 1.5uF 10% 10V X7R SMD-0805 885012207023</t>
  </si>
  <si>
    <t>MLCC WCAP-CSGP General Purpose 4.7nF 10% 50V X7R SMD-0603 885012206087</t>
  </si>
  <si>
    <t>MLCC WCAP-CSGP General Purpose 100nF 10% 50V X7R SMD-0603 885012206095</t>
  </si>
  <si>
    <t>MLCC WCAP-CSGP HIgh-voltage 1nF 10% 2000V X7R SMD-1206 885342208024</t>
  </si>
  <si>
    <t>Schottky Rectifier 1A 60V SMD SMF (DO-219AB) SS1FN6-M3</t>
  </si>
  <si>
    <t>TDC-HV 8038 33uH 1.85A 1:1 SMD Coupled Inductor 76889440330</t>
  </si>
  <si>
    <t>Thick Film 127k 1% 100mW SMD-0603 RC0603FR-07127KL</t>
  </si>
  <si>
    <t>Thick Film 15.4k 1% 100mW SMD-0603 RC0603FR-0715K4L</t>
  </si>
  <si>
    <t>Thin Film 120k 0.1% 100mW SMD-0603 RT0603BRD07120KL</t>
  </si>
  <si>
    <t>Thin Film 4.7k 0.1% 100mW SMD-0603 RT0603DRE074K7L</t>
  </si>
  <si>
    <t>Thin Film 1.5k 0.1% 100mW SMD-0603 RT0603DRD071K5L</t>
  </si>
  <si>
    <t>Thick Film 33k 1% 100mW SMD-0603 RC0603FR-1033KL</t>
  </si>
  <si>
    <t>Thick Film 300 5% 400mW SMD-0805 RCS0805300RJNEA</t>
  </si>
  <si>
    <t>IC Synchronous Buck/Flybuck Controller 48V 0.65A LM25017 SMD SOIC-8 Texas Instruments</t>
  </si>
  <si>
    <t>MFR</t>
  </si>
  <si>
    <t>Wurth Elektronik</t>
  </si>
  <si>
    <t>Vishay</t>
  </si>
  <si>
    <t>Yageo</t>
  </si>
  <si>
    <t>Texas Instruments</t>
  </si>
  <si>
    <t>Quantity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</si>
</sst>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[$-C09]dd\-mmm\-yy;@"/>
    <numFmt numFmtId="165" formatCode="[$-409]h:mm:ss\ AM/PM;@"/>
  </numFmts>
  <fonts count="14" x14ac:knownFonts="1">
    <font>
      <sz val="10"/>
      <name val="Arial"/>
    </font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b/>
      <sz val="8"/>
      <color indexed="13"/>
      <name val="Arial"/>
      <family val="2"/>
    </font>
    <font>
      <sz val="10"/>
      <color indexed="13"/>
      <name val="Arial"/>
    </font>
    <font>
      <b/>
      <sz val="12"/>
      <color indexed="13"/>
      <name val="Arial"/>
    </font>
    <font>
      <sz val="8"/>
      <color indexed="10"/>
      <name val="Arial"/>
      <family val="2"/>
    </font>
    <font>
      <b/>
      <sz val="10"/>
      <color indexed="10"/>
      <name val="Arial"/>
      <family val="2"/>
    </font>
    <font>
      <sz val="10"/>
      <color indexed="10"/>
      <name val="Arial"/>
      <family val="2"/>
    </font>
    <font>
      <sz val="9"/>
      <color indexed="10"/>
      <name val="Arial"/>
      <family val="2"/>
    </font>
    <font>
      <b/>
      <sz val="24"/>
      <color indexed="10"/>
      <name val="Arial"/>
      <family val="2"/>
    </font>
    <font>
      <b/>
      <sz val="8"/>
      <color indexed="10"/>
      <name val="Arial"/>
      <family val="2"/>
      <charset val="204"/>
    </font>
    <font>
      <b/>
      <sz val="10"/>
      <name val="Arial"/>
    </font>
  </fonts>
  <fills count="6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1" tint="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2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2"/>
      </top>
      <bottom/>
      <diagonal/>
    </border>
    <border>
      <left/>
      <right style="medium">
        <color indexed="64"/>
      </right>
      <top style="medium">
        <color indexed="62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medium">
        <color indexed="62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/>
      <top style="medium">
        <color indexed="64"/>
      </top>
      <bottom/>
      <diagonal/>
    </border>
    <border>
      <left/>
      <right style="thick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0" fillId="0" borderId="0" xfId="0" applyAlignment="1">
      <alignment vertical="top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top"/>
    </xf>
    <xf numFmtId="0" fontId="0" fillId="0" borderId="0" xfId="0" applyAlignment="1">
      <alignment horizontal="left" vertical="top"/>
    </xf>
    <xf numFmtId="0" fontId="13" fillId="0" borderId="0" xfId="0" applyNumberFormat="1" applyFont="1" applyFill="1" applyBorder="1" applyAlignment="1" applyProtection="1">
      <alignment horizontal="left" vertical="top"/>
      <protection locked="0"/>
    </xf>
    <xf numFmtId="0" fontId="1" fillId="0" borderId="1" xfId="0" applyNumberFormat="1" applyFont="1" applyFill="1" applyBorder="1" applyAlignment="1" applyProtection="1">
      <alignment horizontal="left" vertical="top"/>
      <protection locked="0"/>
    </xf>
    <xf numFmtId="0" fontId="1" fillId="0" borderId="0" xfId="0" applyNumberFormat="1" applyFont="1" applyFill="1" applyBorder="1" applyAlignment="1" applyProtection="1">
      <alignment horizontal="left" vertical="top"/>
      <protection locked="0"/>
    </xf>
    <xf numFmtId="0" fontId="1" fillId="0" borderId="0" xfId="0" applyNumberFormat="1" applyFont="1" applyFill="1" applyBorder="1" applyAlignment="1" applyProtection="1">
      <alignment vertical="top"/>
      <protection locked="0"/>
    </xf>
    <xf numFmtId="0" fontId="1" fillId="0" borderId="2" xfId="0" applyNumberFormat="1" applyFont="1" applyFill="1" applyBorder="1" applyAlignment="1" applyProtection="1">
      <alignment horizontal="left" vertical="top"/>
      <protection locked="0"/>
    </xf>
    <xf numFmtId="0" fontId="1" fillId="0" borderId="3" xfId="0" applyNumberFormat="1" applyFont="1" applyFill="1" applyBorder="1" applyAlignment="1" applyProtection="1">
      <alignment horizontal="left" vertical="top"/>
      <protection locked="0"/>
    </xf>
    <xf numFmtId="0" fontId="1" fillId="0" borderId="4" xfId="0" applyNumberFormat="1" applyFont="1" applyFill="1" applyBorder="1" applyAlignment="1" applyProtection="1">
      <alignment horizontal="left" vertical="top"/>
      <protection locked="0"/>
    </xf>
    <xf numFmtId="0" fontId="1" fillId="0" borderId="5" xfId="0" applyNumberFormat="1" applyFont="1" applyFill="1" applyBorder="1" applyAlignment="1" applyProtection="1">
      <alignment horizontal="left" vertical="top"/>
      <protection locked="0"/>
    </xf>
    <xf numFmtId="0" fontId="1" fillId="0" borderId="5" xfId="0" applyNumberFormat="1" applyFont="1" applyFill="1" applyBorder="1" applyAlignment="1" applyProtection="1">
      <alignment vertical="top"/>
      <protection locked="0"/>
    </xf>
    <xf numFmtId="0" fontId="8" fillId="2" borderId="0" xfId="0" applyFont="1" applyFill="1" applyBorder="1" applyAlignment="1"/>
    <xf numFmtId="0" fontId="9" fillId="2" borderId="0" xfId="0" applyFont="1" applyFill="1" applyBorder="1" applyAlignment="1"/>
    <xf numFmtId="0" fontId="9" fillId="2" borderId="7" xfId="0" applyFont="1" applyFill="1" applyBorder="1" applyAlignment="1"/>
    <xf numFmtId="0" fontId="8" fillId="2" borderId="7" xfId="0" applyFont="1" applyFill="1" applyBorder="1" applyAlignment="1"/>
    <xf numFmtId="0" fontId="10" fillId="2" borderId="0" xfId="0" applyFont="1" applyFill="1" applyBorder="1" applyAlignment="1"/>
    <xf numFmtId="165" fontId="9" fillId="2" borderId="7" xfId="0" applyNumberFormat="1" applyFont="1" applyFill="1" applyBorder="1" applyAlignment="1">
      <alignment horizontal="left"/>
    </xf>
    <xf numFmtId="0" fontId="11" fillId="2" borderId="8" xfId="0" applyFont="1" applyFill="1" applyBorder="1" applyAlignment="1">
      <alignment vertical="center"/>
    </xf>
    <xf numFmtId="0" fontId="11" fillId="2" borderId="9" xfId="0" applyFont="1" applyFill="1" applyBorder="1" applyAlignment="1">
      <alignment vertical="center"/>
    </xf>
    <xf numFmtId="0" fontId="1" fillId="0" borderId="10" xfId="0" applyNumberFormat="1" applyFont="1" applyFill="1" applyBorder="1" applyAlignment="1" applyProtection="1">
      <alignment vertical="top"/>
      <protection locked="0"/>
    </xf>
    <xf numFmtId="0" fontId="1" fillId="0" borderId="12" xfId="0" applyNumberFormat="1" applyFont="1" applyFill="1" applyBorder="1" applyAlignment="1" applyProtection="1">
      <alignment horizontal="left" vertical="top"/>
      <protection locked="0"/>
    </xf>
    <xf numFmtId="0" fontId="1" fillId="0" borderId="13" xfId="0" applyNumberFormat="1" applyFont="1" applyFill="1" applyBorder="1" applyAlignment="1" applyProtection="1">
      <alignment horizontal="left" vertical="top"/>
      <protection locked="0"/>
    </xf>
    <xf numFmtId="0" fontId="8" fillId="2" borderId="13" xfId="0" applyFont="1" applyFill="1" applyBorder="1" applyAlignment="1"/>
    <xf numFmtId="0" fontId="8" fillId="2" borderId="10" xfId="0" applyFont="1" applyFill="1" applyBorder="1" applyAlignment="1"/>
    <xf numFmtId="0" fontId="8" fillId="2" borderId="5" xfId="0" applyFont="1" applyFill="1" applyBorder="1" applyAlignment="1"/>
    <xf numFmtId="0" fontId="8" fillId="2" borderId="5" xfId="0" applyFont="1" applyFill="1" applyBorder="1" applyAlignment="1">
      <alignment horizontal="left"/>
    </xf>
    <xf numFmtId="0" fontId="0" fillId="0" borderId="0" xfId="0" applyNumberFormat="1" applyFont="1" applyFill="1" applyBorder="1" applyAlignment="1" applyProtection="1">
      <alignment horizontal="left" vertical="top"/>
      <protection locked="0"/>
    </xf>
    <xf numFmtId="0" fontId="6" fillId="5" borderId="5" xfId="0" applyFont="1" applyFill="1" applyBorder="1" applyAlignment="1">
      <alignment vertical="center"/>
    </xf>
    <xf numFmtId="0" fontId="4" fillId="4" borderId="20" xfId="0" applyFont="1" applyFill="1" applyBorder="1" applyAlignment="1">
      <alignment horizontal="center" vertical="center"/>
    </xf>
    <xf numFmtId="0" fontId="4" fillId="4" borderId="21" xfId="0" applyFont="1" applyFill="1" applyBorder="1" applyAlignment="1">
      <alignment horizontal="center" vertical="center" wrapText="1"/>
    </xf>
    <xf numFmtId="0" fontId="4" fillId="4" borderId="21" xfId="0" applyFont="1" applyFill="1" applyBorder="1" applyAlignment="1">
      <alignment horizontal="center" vertical="center"/>
    </xf>
    <xf numFmtId="0" fontId="7" fillId="3" borderId="17" xfId="0" applyFont="1" applyFill="1" applyBorder="1" applyAlignment="1">
      <alignment horizontal="center" vertical="top" wrapText="1"/>
    </xf>
    <xf numFmtId="0" fontId="7" fillId="0" borderId="15" xfId="0" applyFont="1" applyFill="1" applyBorder="1" applyAlignment="1">
      <alignment horizontal="center" vertical="top" wrapText="1"/>
    </xf>
    <xf numFmtId="0" fontId="5" fillId="5" borderId="0" xfId="0" applyFont="1" applyFill="1" applyBorder="1" applyAlignment="1"/>
    <xf numFmtId="0" fontId="5" fillId="5" borderId="6" xfId="0" applyFont="1" applyFill="1" applyBorder="1" applyAlignment="1"/>
    <xf numFmtId="0" fontId="5" fillId="5" borderId="19" xfId="0" applyFont="1" applyFill="1" applyBorder="1" applyAlignment="1"/>
    <xf numFmtId="0" fontId="5" fillId="5" borderId="1" xfId="0" applyFont="1" applyFill="1" applyBorder="1" applyAlignment="1"/>
    <xf numFmtId="0" fontId="0" fillId="0" borderId="7" xfId="0" applyBorder="1" applyAlignment="1"/>
    <xf numFmtId="0" fontId="0" fillId="0" borderId="13" xfId="0" applyBorder="1" applyAlignment="1"/>
    <xf numFmtId="164" fontId="9" fillId="2" borderId="22" xfId="0" applyNumberFormat="1" applyFont="1" applyFill="1" applyBorder="1" applyAlignment="1">
      <alignment horizontal="left"/>
    </xf>
    <xf numFmtId="0" fontId="9" fillId="2" borderId="23" xfId="0" applyFont="1" applyFill="1" applyBorder="1" applyAlignment="1">
      <alignment horizontal="left"/>
    </xf>
    <xf numFmtId="0" fontId="0" fillId="0" borderId="23" xfId="0" applyBorder="1" applyAlignment="1"/>
    <xf numFmtId="0" fontId="0" fillId="0" borderId="24" xfId="0" applyBorder="1" applyAlignment="1"/>
    <xf numFmtId="0" fontId="0" fillId="0" borderId="23" xfId="0" applyBorder="1" applyAlignment="1">
      <alignment vertical="top"/>
    </xf>
    <xf numFmtId="0" fontId="6" fillId="5" borderId="25" xfId="0" applyFont="1" applyFill="1" applyBorder="1" applyAlignment="1">
      <alignment vertical="center"/>
    </xf>
    <xf numFmtId="49" fontId="7" fillId="0" borderId="16" xfId="0" applyNumberFormat="1" applyFont="1" applyFill="1" applyBorder="1" applyAlignment="1">
      <alignment horizontal="center" vertical="center" wrapText="1"/>
    </xf>
    <xf numFmtId="49" fontId="7" fillId="3" borderId="18" xfId="0" applyNumberFormat="1" applyFont="1" applyFill="1" applyBorder="1" applyAlignment="1">
      <alignment horizontal="center" vertical="center" wrapText="1"/>
    </xf>
    <xf numFmtId="0" fontId="9" fillId="2" borderId="0" xfId="0" quotePrefix="1" applyFont="1" applyFill="1" applyBorder="1" applyAlignment="1">
      <alignment horizontal="left"/>
    </xf>
    <xf numFmtId="0" fontId="12" fillId="2" borderId="11" xfId="0" quotePrefix="1" applyFont="1" applyFill="1" applyBorder="1" applyAlignment="1">
      <alignment horizontal="center" vertical="top" wrapText="1"/>
    </xf>
    <xf numFmtId="0" fontId="13" fillId="0" borderId="14" xfId="0" applyNumberFormat="1" applyFont="1" applyFill="1" applyBorder="1" applyAlignment="1" applyProtection="1">
      <alignment horizontal="left" vertical="top"/>
      <protection locked="0"/>
    </xf>
    <xf numFmtId="0" fontId="13" fillId="0" borderId="7" xfId="0" applyNumberFormat="1" applyFont="1" applyFill="1" applyBorder="1" applyAlignment="1" applyProtection="1">
      <alignment horizontal="left" vertical="top"/>
      <protection locked="0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CE9D8"/>
      <rgbColor rgb="00000000"/>
      <rgbColor rgb="00ECE9D8"/>
      <rgbColor rgb="00000000"/>
      <rgbColor rgb="00FFFFFF"/>
      <rgbColor rgb="00000000"/>
      <rgbColor rgb="00FFFFFF"/>
      <rgbColor rgb="00000000"/>
      <rgbColor rgb="00ECE9D8"/>
      <rgbColor rgb="00000000"/>
      <rgbColor rgb="00E60000"/>
      <rgbColor rgb="0000000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C1C1"/>
      <rgbColor rgb="00CC99FF"/>
      <rgbColor rgb="00FF8181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187188</xdr:colOff>
      <xdr:row>2</xdr:row>
      <xdr:rowOff>258280</xdr:rowOff>
    </xdr:from>
    <xdr:to>
      <xdr:col>6</xdr:col>
      <xdr:colOff>485914</xdr:colOff>
      <xdr:row>6</xdr:row>
      <xdr:rowOff>102815</xdr:rowOff>
    </xdr:to>
    <xdr:pic>
      <xdr:nvPicPr>
        <xdr:cNvPr id="1030" name="Picture 6" descr="WE-Logo_2007_A4_RGB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56797" y="898802"/>
          <a:ext cx="1734378" cy="73905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H36"/>
  <sheetViews>
    <sheetView showGridLines="0" tabSelected="1" zoomScale="115" zoomScaleNormal="115" workbookViewId="0">
      <pane ySplit="9" topLeftCell="A10" activePane="bottomLeft" state="frozen"/>
      <selection pane="bottomLeft" activeCell="D16" sqref="D16"/>
    </sheetView>
  </sheetViews>
  <sheetFormatPr defaultColWidth="9.140625" defaultRowHeight="12.75" x14ac:dyDescent="0.2"/>
  <cols>
    <col min="1" max="1" width="3.140625" style="1" customWidth="1"/>
    <col min="2" max="2" width="5.42578125" style="1" customWidth="1"/>
    <col min="3" max="3" width="38.85546875" style="4" customWidth="1"/>
    <col min="4" max="4" width="16.7109375" style="4" customWidth="1"/>
    <col min="5" max="5" width="46" style="4" customWidth="1"/>
    <col min="6" max="6" width="20.5703125" style="1" customWidth="1"/>
    <col min="7" max="8" width="10" style="1" customWidth="1"/>
    <col min="9" max="16384" width="9.140625" style="1"/>
  </cols>
  <sheetData>
    <row r="1" spans="1:8" ht="13.5" thickBot="1" x14ac:dyDescent="0.25">
      <c r="A1" s="36"/>
      <c r="B1" s="36"/>
      <c r="C1" s="38"/>
      <c r="D1" s="38"/>
      <c r="E1" s="38"/>
      <c r="F1" s="39"/>
      <c r="G1" s="39"/>
      <c r="H1" s="46"/>
    </row>
    <row r="2" spans="1:8" ht="37.5" customHeight="1" thickBot="1" x14ac:dyDescent="0.25">
      <c r="A2" s="37"/>
      <c r="B2" s="20"/>
      <c r="C2" s="20" t="s">
        <v>8</v>
      </c>
      <c r="D2" s="20"/>
      <c r="E2" s="21"/>
      <c r="F2" s="30"/>
      <c r="G2" s="47"/>
    </row>
    <row r="3" spans="1:8" ht="23.1" customHeight="1" x14ac:dyDescent="0.2">
      <c r="A3" s="37"/>
      <c r="B3" s="14"/>
      <c r="C3" s="17" t="s">
        <v>0</v>
      </c>
      <c r="D3" s="17"/>
      <c r="E3" s="40"/>
      <c r="F3" s="45"/>
      <c r="G3" s="14"/>
      <c r="H3" s="46"/>
    </row>
    <row r="4" spans="1:8" ht="17.100000000000001" customHeight="1" x14ac:dyDescent="0.2">
      <c r="A4" s="37"/>
      <c r="B4" s="14"/>
      <c r="C4" s="25" t="s">
        <v>7</v>
      </c>
      <c r="D4" s="25"/>
      <c r="E4" s="41"/>
      <c r="F4" s="44"/>
      <c r="G4" s="15"/>
      <c r="H4" s="46"/>
    </row>
    <row r="5" spans="1:8" ht="17.100000000000001" customHeight="1" x14ac:dyDescent="0.2">
      <c r="A5" s="37"/>
      <c r="B5" s="14"/>
      <c r="C5" s="25"/>
      <c r="D5" s="25"/>
      <c r="E5" s="41"/>
      <c r="F5" s="44"/>
      <c r="G5" s="15"/>
      <c r="H5" s="46"/>
    </row>
    <row r="6" spans="1:8" ht="13.5" thickBot="1" x14ac:dyDescent="0.25">
      <c r="A6" s="37"/>
      <c r="B6" s="26"/>
      <c r="C6" s="27"/>
      <c r="D6" s="27"/>
      <c r="E6" s="28"/>
      <c r="F6" s="43"/>
      <c r="G6" s="15"/>
      <c r="H6" s="46"/>
    </row>
    <row r="7" spans="1:8" ht="15.6" customHeight="1" x14ac:dyDescent="0.2">
      <c r="A7" s="37"/>
      <c r="B7" s="18"/>
      <c r="C7" s="18" t="s">
        <v>2</v>
      </c>
      <c r="D7" s="18"/>
      <c r="E7" s="50" t="s">
        <v>9</v>
      </c>
      <c r="F7" s="43"/>
      <c r="G7" s="18"/>
      <c r="H7" s="46"/>
    </row>
    <row r="8" spans="1:8" ht="15.6" customHeight="1" x14ac:dyDescent="0.2">
      <c r="A8" s="37"/>
      <c r="B8" s="16"/>
      <c r="C8" s="16" t="s">
        <v>1</v>
      </c>
      <c r="D8" s="16"/>
      <c r="E8" s="42">
        <f ca="1">TODAY()</f>
        <v>44426</v>
      </c>
      <c r="F8" s="19"/>
      <c r="G8" s="18"/>
      <c r="H8" s="46"/>
    </row>
    <row r="9" spans="1:8" s="2" customFormat="1" ht="18" customHeight="1" x14ac:dyDescent="0.2">
      <c r="A9" s="37"/>
      <c r="B9" s="31" t="s">
        <v>5</v>
      </c>
      <c r="C9" s="32" t="s">
        <v>11</v>
      </c>
      <c r="D9" s="33" t="s">
        <v>30</v>
      </c>
      <c r="E9" s="33" t="s">
        <v>49</v>
      </c>
      <c r="F9" s="33" t="s">
        <v>68</v>
      </c>
      <c r="G9" s="33" t="s">
        <v>73</v>
      </c>
    </row>
    <row r="10" spans="1:8" s="3" customFormat="1" ht="22.5" x14ac:dyDescent="0.2">
      <c r="A10" s="37"/>
      <c r="B10" s="35">
        <f t="shared" ref="B10:B27" si="0">ROW(B10) - ROW($B$9)</f>
        <v>1</v>
      </c>
      <c r="C10" s="48" t="s">
        <v>12</v>
      </c>
      <c r="D10" s="48" t="s">
        <v>31</v>
      </c>
      <c r="E10" s="48" t="s">
        <v>50</v>
      </c>
      <c r="F10" s="48" t="s">
        <v>69</v>
      </c>
      <c r="G10" s="48">
        <v>1</v>
      </c>
    </row>
    <row r="11" spans="1:8" s="3" customFormat="1" ht="22.5" x14ac:dyDescent="0.2">
      <c r="A11" s="37"/>
      <c r="B11" s="34">
        <f t="shared" si="0"/>
        <v>2</v>
      </c>
      <c r="C11" s="49" t="s">
        <v>13</v>
      </c>
      <c r="D11" s="49" t="s">
        <v>32</v>
      </c>
      <c r="E11" s="49" t="s">
        <v>51</v>
      </c>
      <c r="F11" s="49" t="s">
        <v>69</v>
      </c>
      <c r="G11" s="49">
        <v>1</v>
      </c>
    </row>
    <row r="12" spans="1:8" s="3" customFormat="1" ht="22.5" x14ac:dyDescent="0.2">
      <c r="A12" s="37"/>
      <c r="B12" s="35">
        <f t="shared" si="0"/>
        <v>3</v>
      </c>
      <c r="C12" s="48" t="s">
        <v>14</v>
      </c>
      <c r="D12" s="48" t="s">
        <v>33</v>
      </c>
      <c r="E12" s="48" t="s">
        <v>52</v>
      </c>
      <c r="F12" s="48" t="s">
        <v>69</v>
      </c>
      <c r="G12" s="48">
        <v>2</v>
      </c>
    </row>
    <row r="13" spans="1:8" s="3" customFormat="1" ht="22.5" x14ac:dyDescent="0.2">
      <c r="A13" s="37"/>
      <c r="B13" s="34">
        <f t="shared" si="0"/>
        <v>4</v>
      </c>
      <c r="C13" s="49" t="s">
        <v>15</v>
      </c>
      <c r="D13" s="49" t="s">
        <v>34</v>
      </c>
      <c r="E13" s="49" t="s">
        <v>53</v>
      </c>
      <c r="F13" s="49" t="s">
        <v>69</v>
      </c>
      <c r="G13" s="49">
        <v>1</v>
      </c>
    </row>
    <row r="14" spans="1:8" s="3" customFormat="1" ht="22.5" x14ac:dyDescent="0.2">
      <c r="A14" s="37"/>
      <c r="B14" s="35">
        <f t="shared" si="0"/>
        <v>5</v>
      </c>
      <c r="C14" s="48" t="s">
        <v>16</v>
      </c>
      <c r="D14" s="48" t="s">
        <v>35</v>
      </c>
      <c r="E14" s="48" t="s">
        <v>54</v>
      </c>
      <c r="F14" s="48" t="s">
        <v>69</v>
      </c>
      <c r="G14" s="48">
        <v>1</v>
      </c>
    </row>
    <row r="15" spans="1:8" s="3" customFormat="1" ht="22.5" x14ac:dyDescent="0.2">
      <c r="A15" s="37"/>
      <c r="B15" s="34">
        <f t="shared" si="0"/>
        <v>6</v>
      </c>
      <c r="C15" s="49" t="s">
        <v>17</v>
      </c>
      <c r="D15" s="49" t="s">
        <v>36</v>
      </c>
      <c r="E15" s="49" t="s">
        <v>55</v>
      </c>
      <c r="F15" s="49" t="s">
        <v>69</v>
      </c>
      <c r="G15" s="49">
        <v>1</v>
      </c>
    </row>
    <row r="16" spans="1:8" s="3" customFormat="1" ht="22.5" x14ac:dyDescent="0.2">
      <c r="A16" s="37"/>
      <c r="B16" s="35">
        <f t="shared" si="0"/>
        <v>7</v>
      </c>
      <c r="C16" s="48" t="s">
        <v>18</v>
      </c>
      <c r="D16" s="48" t="s">
        <v>37</v>
      </c>
      <c r="E16" s="48" t="s">
        <v>56</v>
      </c>
      <c r="F16" s="48" t="s">
        <v>69</v>
      </c>
      <c r="G16" s="48">
        <v>1</v>
      </c>
    </row>
    <row r="17" spans="1:7" s="3" customFormat="1" ht="22.5" x14ac:dyDescent="0.2">
      <c r="A17" s="37"/>
      <c r="B17" s="34">
        <f t="shared" si="0"/>
        <v>8</v>
      </c>
      <c r="C17" s="49" t="s">
        <v>19</v>
      </c>
      <c r="D17" s="49" t="s">
        <v>38</v>
      </c>
      <c r="E17" s="49" t="s">
        <v>57</v>
      </c>
      <c r="F17" s="49" t="s">
        <v>69</v>
      </c>
      <c r="G17" s="49">
        <v>1</v>
      </c>
    </row>
    <row r="18" spans="1:7" s="3" customFormat="1" x14ac:dyDescent="0.2">
      <c r="A18" s="37"/>
      <c r="B18" s="35">
        <f t="shared" si="0"/>
        <v>9</v>
      </c>
      <c r="C18" s="48" t="s">
        <v>20</v>
      </c>
      <c r="D18" s="48" t="s">
        <v>39</v>
      </c>
      <c r="E18" s="48" t="s">
        <v>58</v>
      </c>
      <c r="F18" s="48" t="s">
        <v>70</v>
      </c>
      <c r="G18" s="48">
        <v>1</v>
      </c>
    </row>
    <row r="19" spans="1:7" s="3" customFormat="1" ht="22.5" x14ac:dyDescent="0.2">
      <c r="A19" s="37"/>
      <c r="B19" s="34">
        <f t="shared" si="0"/>
        <v>10</v>
      </c>
      <c r="C19" s="49" t="s">
        <v>21</v>
      </c>
      <c r="D19" s="49" t="s">
        <v>40</v>
      </c>
      <c r="E19" s="49" t="s">
        <v>59</v>
      </c>
      <c r="F19" s="49" t="s">
        <v>69</v>
      </c>
      <c r="G19" s="49">
        <v>1</v>
      </c>
    </row>
    <row r="20" spans="1:7" s="3" customFormat="1" x14ac:dyDescent="0.2">
      <c r="A20" s="37"/>
      <c r="B20" s="35">
        <f t="shared" si="0"/>
        <v>11</v>
      </c>
      <c r="C20" s="48" t="s">
        <v>22</v>
      </c>
      <c r="D20" s="48" t="s">
        <v>41</v>
      </c>
      <c r="E20" s="48" t="s">
        <v>60</v>
      </c>
      <c r="F20" s="48" t="s">
        <v>71</v>
      </c>
      <c r="G20" s="48">
        <v>1</v>
      </c>
    </row>
    <row r="21" spans="1:7" s="3" customFormat="1" x14ac:dyDescent="0.2">
      <c r="A21" s="37"/>
      <c r="B21" s="34">
        <f t="shared" si="0"/>
        <v>12</v>
      </c>
      <c r="C21" s="49" t="s">
        <v>23</v>
      </c>
      <c r="D21" s="49" t="s">
        <v>42</v>
      </c>
      <c r="E21" s="49" t="s">
        <v>61</v>
      </c>
      <c r="F21" s="49" t="s">
        <v>71</v>
      </c>
      <c r="G21" s="49">
        <v>1</v>
      </c>
    </row>
    <row r="22" spans="1:7" s="3" customFormat="1" x14ac:dyDescent="0.2">
      <c r="A22" s="37"/>
      <c r="B22" s="35">
        <f t="shared" si="0"/>
        <v>13</v>
      </c>
      <c r="C22" s="48" t="s">
        <v>24</v>
      </c>
      <c r="D22" s="48" t="s">
        <v>43</v>
      </c>
      <c r="E22" s="48" t="s">
        <v>62</v>
      </c>
      <c r="F22" s="48" t="s">
        <v>71</v>
      </c>
      <c r="G22" s="48">
        <v>1</v>
      </c>
    </row>
    <row r="23" spans="1:7" s="3" customFormat="1" x14ac:dyDescent="0.2">
      <c r="A23" s="37"/>
      <c r="B23" s="34">
        <f t="shared" si="0"/>
        <v>14</v>
      </c>
      <c r="C23" s="49" t="s">
        <v>25</v>
      </c>
      <c r="D23" s="49" t="s">
        <v>44</v>
      </c>
      <c r="E23" s="49" t="s">
        <v>63</v>
      </c>
      <c r="F23" s="49" t="s">
        <v>71</v>
      </c>
      <c r="G23" s="49">
        <v>1</v>
      </c>
    </row>
    <row r="24" spans="1:7" s="3" customFormat="1" x14ac:dyDescent="0.2">
      <c r="A24" s="37"/>
      <c r="B24" s="35">
        <f t="shared" si="0"/>
        <v>15</v>
      </c>
      <c r="C24" s="48" t="s">
        <v>26</v>
      </c>
      <c r="D24" s="48" t="s">
        <v>45</v>
      </c>
      <c r="E24" s="48" t="s">
        <v>64</v>
      </c>
      <c r="F24" s="48" t="s">
        <v>71</v>
      </c>
      <c r="G24" s="48">
        <v>1</v>
      </c>
    </row>
    <row r="25" spans="1:7" s="3" customFormat="1" x14ac:dyDescent="0.2">
      <c r="A25" s="37"/>
      <c r="B25" s="34">
        <f t="shared" si="0"/>
        <v>16</v>
      </c>
      <c r="C25" s="49" t="s">
        <v>27</v>
      </c>
      <c r="D25" s="49" t="s">
        <v>46</v>
      </c>
      <c r="E25" s="49" t="s">
        <v>65</v>
      </c>
      <c r="F25" s="49" t="s">
        <v>71</v>
      </c>
      <c r="G25" s="49">
        <v>1</v>
      </c>
    </row>
    <row r="26" spans="1:7" s="3" customFormat="1" x14ac:dyDescent="0.2">
      <c r="A26" s="37"/>
      <c r="B26" s="35">
        <f t="shared" si="0"/>
        <v>17</v>
      </c>
      <c r="C26" s="48" t="s">
        <v>28</v>
      </c>
      <c r="D26" s="48" t="s">
        <v>47</v>
      </c>
      <c r="E26" s="48" t="s">
        <v>66</v>
      </c>
      <c r="F26" s="48" t="s">
        <v>71</v>
      </c>
      <c r="G26" s="48">
        <v>1</v>
      </c>
    </row>
    <row r="27" spans="1:7" s="3" customFormat="1" ht="22.5" x14ac:dyDescent="0.2">
      <c r="A27" s="37"/>
      <c r="B27" s="34">
        <f t="shared" si="0"/>
        <v>18</v>
      </c>
      <c r="C27" s="49" t="s">
        <v>29</v>
      </c>
      <c r="D27" s="49" t="s">
        <v>48</v>
      </c>
      <c r="E27" s="49" t="s">
        <v>67</v>
      </c>
      <c r="F27" s="49" t="s">
        <v>72</v>
      </c>
      <c r="G27" s="49">
        <v>1</v>
      </c>
    </row>
    <row r="28" spans="1:7" x14ac:dyDescent="0.2">
      <c r="A28" s="37"/>
      <c r="B28" s="52" t="s">
        <v>3</v>
      </c>
      <c r="C28" s="53"/>
      <c r="D28" s="24"/>
      <c r="E28" s="23"/>
      <c r="F28" s="5" t="s">
        <v>4</v>
      </c>
      <c r="G28" s="51" t="s">
        <v>10</v>
      </c>
    </row>
    <row r="29" spans="1:7" x14ac:dyDescent="0.2">
      <c r="A29" s="37"/>
      <c r="B29" s="8"/>
      <c r="C29" s="8"/>
      <c r="D29" s="7"/>
      <c r="E29" s="9"/>
      <c r="F29" s="6"/>
      <c r="G29" s="6"/>
    </row>
    <row r="30" spans="1:7" x14ac:dyDescent="0.2">
      <c r="A30" s="37"/>
      <c r="B30" s="8"/>
      <c r="C30" s="8"/>
      <c r="D30" s="8"/>
      <c r="E30" s="10"/>
      <c r="F30" s="29"/>
      <c r="G30" s="7"/>
    </row>
    <row r="31" spans="1:7" x14ac:dyDescent="0.2">
      <c r="A31" s="37"/>
      <c r="B31" s="8"/>
      <c r="C31" s="8"/>
      <c r="D31" s="8"/>
      <c r="E31" s="10"/>
      <c r="F31" s="7"/>
      <c r="G31" s="7" t="s">
        <v>6</v>
      </c>
    </row>
    <row r="32" spans="1:7" ht="13.5" thickBot="1" x14ac:dyDescent="0.25">
      <c r="A32" s="37"/>
      <c r="B32" s="22"/>
      <c r="C32" s="13"/>
      <c r="D32" s="13"/>
      <c r="E32" s="11"/>
      <c r="F32" s="12"/>
      <c r="G32" s="12"/>
    </row>
    <row r="34" spans="3:5" x14ac:dyDescent="0.2">
      <c r="C34" s="1"/>
      <c r="D34" s="1"/>
      <c r="E34" s="1"/>
    </row>
    <row r="35" spans="3:5" x14ac:dyDescent="0.2">
      <c r="C35" s="1"/>
      <c r="D35" s="1"/>
      <c r="E35" s="1"/>
    </row>
    <row r="36" spans="3:5" x14ac:dyDescent="0.2">
      <c r="C36" s="1"/>
      <c r="D36" s="1"/>
      <c r="E36" s="1"/>
    </row>
  </sheetData>
  <mergeCells count="1">
    <mergeCell ref="B28:C28"/>
  </mergeCells>
  <phoneticPr fontId="0" type="noConversion"/>
  <pageMargins left="0.47244094488188981" right="0.55118110236220474" top="0.59055118110236227" bottom="0.98425196850393704" header="0.51181102362204722" footer="0.51181102362204722"/>
  <pageSetup paperSize="9" scale="85" orientation="landscape" horizontalDpi="200" verticalDpi="200" r:id="rId1"/>
  <headerFooter alignWithMargins="0">
    <oddFooter>&amp;L&amp;"Arial,Fett"IRS&amp;C&amp;D&amp;RPage 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Part List Report</vt:lpstr>
      <vt:lpstr>'Part List Report'!Print_Titles</vt:lpstr>
    </vt:vector>
  </TitlesOfParts>
  <Company>Altium Limited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a.unterreitmeier</dc:creator>
  <cp:lastModifiedBy>eleazar.falco</cp:lastModifiedBy>
  <cp:lastPrinted>2013-08-07T20:40:12Z</cp:lastPrinted>
  <dcterms:created xsi:type="dcterms:W3CDTF">2002-11-05T15:28:02Z</dcterms:created>
  <dcterms:modified xsi:type="dcterms:W3CDTF">2021-08-18T17:03:45Z</dcterms:modified>
</cp:coreProperties>
</file>